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-15" yWindow="-15" windowWidth="19245" windowHeight="6045"/>
  </bookViews>
  <sheets>
    <sheet name="Мои данные" sheetId="1" r:id="rId1"/>
  </sheets>
  <definedNames>
    <definedName name="_xlnm.Print_Titles" localSheetId="0">'Мои данные'!$26:$26</definedName>
    <definedName name="_xlnm.Print_Area" localSheetId="0">'Мои данные'!$A$1:$N$49</definedName>
  </definedNames>
  <calcPr calcId="124519"/>
</workbook>
</file>

<file path=xl/calcChain.xml><?xml version="1.0" encoding="utf-8"?>
<calcChain xmlns="http://schemas.openxmlformats.org/spreadsheetml/2006/main">
  <c r="L17" i="1"/>
</calcChain>
</file>

<file path=xl/comments1.xml><?xml version="1.0" encoding="utf-8"?>
<comments xmlns="http://schemas.openxmlformats.org/spreadsheetml/2006/main">
  <authors>
    <author>G_Alex</author>
    <author>Волченков Сергей</author>
    <author>Alex</author>
    <author>Andrey</author>
    <author>&lt;&gt;</author>
    <author>Сергей</author>
  </authors>
  <commentList>
    <comment ref="A26" author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26" authorId="0">
      <text>
        <r>
          <rPr>
            <sz val="10"/>
            <color indexed="81"/>
            <rFont val="Tahoma"/>
            <family val="2"/>
          </rPr>
          <t xml:space="preserve"> &lt;Обоснование (код) позиции&gt;      &lt;Примечание&gt;
&lt;Наименование (текстовая часть) расценки&gt;
______________
&lt;Обоснование коэффициентов&gt;
______________
&lt;Формула расчета стоимости единицы&gt;
Территориальные поправки:
ПЗ х &lt;Территориальная поправка к ПЗ к расценкам 2001г.&gt;, ОЗП х &lt;Территориальная поправка к ОЗП к расценкам 2001г.&gt;, ЭМ х &lt;Территориальная поправка к ЭМ к расценкам 2001г.&gt;, ЗПМ х &lt;Территориальная поправка к ЗПМ к расценкам 2001г.&gt;, МАТ х &lt;Территориальная поправка к МАТ к расценкам 2001г.&gt;</t>
        </r>
      </text>
    </comment>
    <comment ref="C26" author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
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26" authorId="0">
      <text>
        <r>
          <rPr>
            <sz val="10"/>
            <color indexed="81"/>
            <rFont val="Tahoma"/>
            <family val="2"/>
          </rPr>
          <t xml:space="preserve"> &lt;ПЗ по позиции на единицу в базисных ценах с учетом всех к-тов&gt;
_____
&lt;ОЗП по позиции на единицу в базисных ценах с учетом всех к-тов&gt;</t>
        </r>
      </text>
    </comment>
    <comment ref="E26" authorId="0">
      <text>
        <r>
          <rPr>
            <sz val="10"/>
            <color indexed="81"/>
            <rFont val="Tahoma"/>
            <family val="2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 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F2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&lt;МАТ по позиции на единицу в базисных ценах с учетом всех к-тов&gt;</t>
        </r>
      </text>
    </comment>
    <comment ref="G2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_____
&lt;ИТОГО ОЗП на физобъем по позиции в базисных ценах&gt;</t>
        </r>
      </text>
    </comment>
    <comment ref="H2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</t>
        </r>
      </text>
    </comment>
    <comment ref="I2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МАТ на физобъем по позиции в базисных ценах&gt;</t>
        </r>
      </text>
    </comment>
    <comment ref="J2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идетификатор&gt;</t>
        </r>
      </text>
    </comment>
    <comment ref="K26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&lt;Индекс к позиции на ЭМ&gt;
_____
&lt;Индекс к позиции на МАТ&gt;</t>
        </r>
      </text>
    </comment>
    <comment ref="L26" authorId="0">
      <text>
        <r>
          <rPr>
            <sz val="10"/>
            <color indexed="81"/>
            <rFont val="Tahoma"/>
            <family val="2"/>
          </rPr>
          <t xml:space="preserve"> &lt;Общая стоимость ПЗ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ОЗП по позиции для БИМ до начисления НР и СП&gt;
</t>
        </r>
      </text>
    </comment>
    <comment ref="M26" authorId="0">
      <text>
        <r>
          <rPr>
            <sz val="10"/>
            <color indexed="81"/>
            <rFont val="Tahoma"/>
            <family val="2"/>
          </rPr>
          <t xml:space="preserve"> &lt;Общая стоимость ЭММ по позиции для БИМ до начисления НР и СП&gt;
_____</t>
        </r>
        <r>
          <rPr>
            <sz val="10"/>
            <color indexed="81"/>
            <rFont val="Tahoma"/>
            <family val="2"/>
            <charset val="204"/>
          </rPr>
          <t xml:space="preserve">
&lt;Общая стоимость ЗПМ по позиции для БИМ до начисления НР и СП&gt;
</t>
        </r>
      </text>
    </comment>
    <comment ref="N2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&lt;Общая стоимость МАТ по позиции для БИМ до начисления НР и СП&gt;</t>
        </r>
      </text>
    </comment>
    <comment ref="A3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33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 &lt;Прямые затраты (итоги)&gt;
&lt;З/п основных рабочих (итоги)&gt;</t>
        </r>
      </text>
    </comment>
    <comment ref="M33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&lt;Эксплуатация машин (итоги)&gt;
&lt;З/п машинистов (итоги)&gt;</t>
        </r>
      </text>
    </comment>
    <comment ref="N33" authorId="5">
      <text>
        <r>
          <rPr>
            <sz val="8"/>
            <color indexed="81"/>
            <rFont val="Tahoma"/>
            <family val="2"/>
            <charset val="204"/>
          </rPr>
          <t xml:space="preserve"> &lt;Материалы (итоги)&gt;</t>
        </r>
      </text>
    </comment>
    <comment ref="A46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48" authorId="4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<sst xmlns="http://schemas.openxmlformats.org/spreadsheetml/2006/main" count="80" uniqueCount="53">
  <si>
    <t xml:space="preserve">Основание:  </t>
  </si>
  <si>
    <t>Сметная стоимость</t>
  </si>
  <si>
    <t>№ п.п.</t>
  </si>
  <si>
    <t>Стоимость единицы</t>
  </si>
  <si>
    <t>Индекс</t>
  </si>
  <si>
    <t>Средства на оплату труда</t>
  </si>
  <si>
    <t>тыс.руб.</t>
  </si>
  <si>
    <t>Нормативная трудоемкость</t>
  </si>
  <si>
    <t>Количество,
единица измерения</t>
  </si>
  <si>
    <t xml:space="preserve">Всего </t>
  </si>
  <si>
    <t>в т.ч. опл. труда</t>
  </si>
  <si>
    <t>Шифр и номер позиции норматива
Наименование работ и затрат</t>
  </si>
  <si>
    <t xml:space="preserve">Эксплуатация машин
</t>
  </si>
  <si>
    <t>Оплата труда</t>
  </si>
  <si>
    <t>Материалы</t>
  </si>
  <si>
    <t>Общая стоимость в базисных ценах</t>
  </si>
  <si>
    <t>Общая стоимость в текущих ценах</t>
  </si>
  <si>
    <t>285-К/2011 – ТХ2.ТХ</t>
  </si>
  <si>
    <t xml:space="preserve">                           Раздел 1. Оборудование</t>
  </si>
  <si>
    <t>1
шт</t>
  </si>
  <si>
    <t xml:space="preserve">
_____
3,09</t>
  </si>
  <si>
    <t xml:space="preserve">
Расстановка немонтируемого оборудования
______________
КОЭФ. К ПОЗИЦИИ:
расстановка немонтируемого оборудования 1 % (п.4.7 МДС 81-37.2004) ПЗ=0,01 (ОЗП=0,01; ЭМ=0,01 к расх.; ЗПМ=0,01; МАТ=0,01 к расх.; ТЗ=0,01; ТЗМ=0,01);
  ПЗ=ПЗ/1,18/3,09-ПЗ</t>
  </si>
  <si>
    <t xml:space="preserve">  Оборудование</t>
  </si>
  <si>
    <t xml:space="preserve">  Итого</t>
  </si>
  <si>
    <t xml:space="preserve">    В том числе:</t>
  </si>
  <si>
    <t xml:space="preserve">      Оборудование</t>
  </si>
  <si>
    <t>Итого прямые затраты по смете в текущих ценах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</si>
  <si>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</si>
  <si>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</si>
  <si>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Стоимость тары и упаковки - согласно п.4.58 МДС 81-35.2004 ПЗ=1,005 (ОЗП=1,005; ЭМ=1,005; МАТ=1,005)  (Поз. 1-5)</t>
  </si>
  <si>
    <t xml:space="preserve">   Транспортные расходы - согласно п.4.60 МДС 81-35.2004 ПЗ=1,06 (ОЗП=1,06; ЭМ=1,06; МАТ=1,06)  (Поз. 1-5)</t>
  </si>
  <si>
    <t xml:space="preserve">   Заготовительно-складские расходы - согласно п.4.64 МДС 81-35.2004 ПЗ=1,012 (ОЗП=1,012; ЭМ=1,012; МАТ=1,012)  (Поз. 1-5)</t>
  </si>
  <si>
    <t>Итоги по смете:</t>
  </si>
  <si>
    <t xml:space="preserve">  ВСЕГО по смете</t>
  </si>
  <si>
    <t xml:space="preserve">
Гардеробная система на 280 номерков (280х1740руб=487200)
______________
КОЭФ. К ПОЗИЦИИ:
ПЗ=ПЗ/1,18/3,09-ПЗ</t>
  </si>
  <si>
    <t xml:space="preserve">
Гардеробная система на 230 номерков (230х1740руб=400200)
______________
КОЭФ. К ПОЗИЦИИ:
ПЗ=ПЗ/1,18/3,09-ПЗ</t>
  </si>
  <si>
    <t xml:space="preserve">
Гардеробная система на 330 номерков (330х1740руб=574200)
______________
КОЭФ. К ПОЗИЦИИ:
ПЗ=ПЗ/1,18/3,09-ПЗ</t>
  </si>
  <si>
    <t xml:space="preserve">
Гардеробная система на 402 номерка (402х1740руб=699480)
______________
КОЭФ. К ПОЗИЦИИ:
ПЗ=ПЗ/1,18/3,09-ПЗ</t>
  </si>
  <si>
    <t>3,09</t>
  </si>
  <si>
    <t>в базисных ценах</t>
  </si>
  <si>
    <t>в текущих ценах</t>
  </si>
  <si>
    <t>СОГЛАСОВАНО:</t>
  </si>
  <si>
    <t>УТВЕРЖДАЮ:</t>
  </si>
  <si>
    <t>________________.</t>
  </si>
  <si>
    <t>________________</t>
  </si>
  <si>
    <t xml:space="preserve"> _____  ________________ 2011 г.</t>
  </si>
  <si>
    <t>Стройка:</t>
  </si>
  <si>
    <t>Корректировка проектно-сметной документации по объекту "Строительство театра эстрады г. Светлогорск, Калининградская обл."</t>
  </si>
  <si>
    <t>ЛОКАЛЬНЫЙ  СМЕТРЫЙ РАСЧЕТ №  2-1-43</t>
  </si>
  <si>
    <t xml:space="preserve"> Театральная технология</t>
  </si>
  <si>
    <t>Составлен в базисных ценах на 01.2000 г. и текущих ценах на 1-го квартала 2012 г. по НБ: "ГЭСН 2001 "ТСНБ-2001 Калининградской области в редакции 2008-2009 гг""</t>
  </si>
  <si>
    <t>Составил:  _________________ /Красовская А.В./</t>
  </si>
  <si>
    <t>Проверил:  _________________ /Кузнецов Я.В./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</si>
</sst>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sz val="9"/>
      <name val="Verdana"/>
      <family val="2"/>
      <charset val="204"/>
    </font>
    <font>
      <b/>
      <sz val="9"/>
      <name val="Verdana"/>
      <family val="2"/>
      <charset val="204"/>
    </font>
    <font>
      <i/>
      <sz val="9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 applyBorder="0">
      <alignment horizontal="left" vertical="top"/>
    </xf>
    <xf numFmtId="0" fontId="2" fillId="0" borderId="0"/>
  </cellStyleXfs>
  <cellXfs count="78">
    <xf numFmtId="0" fontId="0" fillId="0" borderId="0" xfId="0"/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/>
    <xf numFmtId="0" fontId="7" fillId="0" borderId="0" xfId="0" applyFont="1" applyBorder="1"/>
    <xf numFmtId="0" fontId="7" fillId="0" borderId="0" xfId="0" applyFont="1" applyAlignment="1">
      <alignment horizontal="right" vertical="top"/>
    </xf>
    <xf numFmtId="0" fontId="7" fillId="0" borderId="0" xfId="14" applyFont="1" applyBorder="1">
      <alignment horizontal="center"/>
    </xf>
    <xf numFmtId="0" fontId="7" fillId="0" borderId="0" xfId="26" applyFont="1">
      <alignment horizontal="left" vertical="top"/>
    </xf>
    <xf numFmtId="0" fontId="7" fillId="0" borderId="1" xfId="0" applyFont="1" applyBorder="1" applyAlignment="1">
      <alignment horizontal="center" vertical="center" wrapText="1"/>
    </xf>
    <xf numFmtId="0" fontId="7" fillId="0" borderId="0" xfId="5" applyFont="1" applyAlignment="1">
      <alignment horizontal="right" vertical="top" wrapText="1"/>
    </xf>
    <xf numFmtId="0" fontId="7" fillId="0" borderId="2" xfId="14" applyFont="1" applyBorder="1">
      <alignment horizontal="center"/>
    </xf>
    <xf numFmtId="0" fontId="7" fillId="0" borderId="0" xfId="25" applyFont="1">
      <alignment horizontal="left" vertical="top"/>
    </xf>
    <xf numFmtId="0" fontId="7" fillId="0" borderId="1" xfId="18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49" fontId="7" fillId="0" borderId="2" xfId="0" applyNumberFormat="1" applyFont="1" applyBorder="1" applyAlignment="1">
      <alignment horizontal="right" vertical="top" wrapText="1"/>
    </xf>
    <xf numFmtId="2" fontId="7" fillId="0" borderId="2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2" fontId="7" fillId="0" borderId="2" xfId="0" applyNumberFormat="1" applyFont="1" applyBorder="1" applyAlignment="1">
      <alignment horizontal="right" vertical="top" wrapText="1"/>
    </xf>
    <xf numFmtId="0" fontId="7" fillId="0" borderId="1" xfId="5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3" fontId="0" fillId="0" borderId="1" xfId="0" applyNumberFormat="1" applyFont="1" applyBorder="1" applyAlignment="1">
      <alignment vertical="top" wrapText="1"/>
    </xf>
    <xf numFmtId="3" fontId="7" fillId="0" borderId="1" xfId="5" applyNumberFormat="1" applyFont="1" applyBorder="1" applyAlignment="1">
      <alignment horizontal="right" vertical="top" wrapText="1"/>
    </xf>
    <xf numFmtId="0" fontId="7" fillId="0" borderId="0" xfId="0" applyFont="1" applyBorder="1"/>
    <xf numFmtId="49" fontId="7" fillId="0" borderId="1" xfId="0" applyNumberFormat="1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lef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left" vertical="top" wrapText="1"/>
    </xf>
    <xf numFmtId="49" fontId="8" fillId="0" borderId="5" xfId="0" applyNumberFormat="1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7" fillId="0" borderId="3" xfId="18" applyFont="1" applyBorder="1" applyAlignment="1">
      <alignment horizontal="center" vertical="center" wrapText="1"/>
    </xf>
    <xf numFmtId="0" fontId="7" fillId="0" borderId="4" xfId="18" applyFont="1" applyBorder="1" applyAlignment="1">
      <alignment horizontal="center" vertical="center" wrapText="1"/>
    </xf>
    <xf numFmtId="0" fontId="7" fillId="0" borderId="5" xfId="18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0" borderId="0" xfId="24" applyFont="1" applyBorder="1" applyAlignment="1">
      <alignment horizontal="center" wrapText="1"/>
    </xf>
    <xf numFmtId="0" fontId="11" fillId="0" borderId="0" xfId="0" applyFont="1" applyBorder="1"/>
    <xf numFmtId="0" fontId="12" fillId="0" borderId="0" xfId="24" applyFont="1" applyBorder="1" applyAlignment="1">
      <alignment horizontal="left"/>
    </xf>
    <xf numFmtId="0" fontId="12" fillId="0" borderId="0" xfId="24" applyFont="1" applyBorder="1" applyAlignment="1">
      <alignment horizontal="right"/>
    </xf>
    <xf numFmtId="0" fontId="11" fillId="0" borderId="0" xfId="24" applyFont="1" applyBorder="1" applyAlignment="1">
      <alignment horizontal="left"/>
    </xf>
    <xf numFmtId="0" fontId="11" fillId="0" borderId="0" xfId="24" applyFont="1" applyBorder="1" applyAlignment="1">
      <alignment horizontal="right"/>
    </xf>
    <xf numFmtId="0" fontId="11" fillId="0" borderId="0" xfId="24" applyFont="1" applyBorder="1" applyAlignment="1">
      <alignment horizontal="center"/>
    </xf>
    <xf numFmtId="0" fontId="11" fillId="0" borderId="0" xfId="24" applyFont="1" applyBorder="1" applyAlignment="1">
      <alignment horizontal="right" wrapText="1"/>
    </xf>
    <xf numFmtId="0" fontId="13" fillId="0" borderId="0" xfId="0" applyFont="1" applyBorder="1" applyAlignment="1">
      <alignment horizontal="center" vertical="top" wrapText="1"/>
    </xf>
    <xf numFmtId="0" fontId="12" fillId="0" borderId="0" xfId="24" applyFont="1" applyBorder="1" applyAlignment="1">
      <alignment horizontal="center" vertical="center"/>
    </xf>
    <xf numFmtId="0" fontId="11" fillId="0" borderId="0" xfId="24" applyFont="1" applyBorder="1" applyAlignment="1">
      <alignment horizontal="center"/>
    </xf>
    <xf numFmtId="0" fontId="13" fillId="0" borderId="0" xfId="0" applyFont="1" applyBorder="1" applyAlignment="1">
      <alignment vertical="top"/>
    </xf>
    <xf numFmtId="0" fontId="13" fillId="0" borderId="0" xfId="0" applyFont="1" applyAlignment="1">
      <alignment horizontal="center" vertical="top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right" vertical="top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5" applyFont="1" applyAlignment="1">
      <alignment horizontal="right" vertical="top"/>
    </xf>
    <xf numFmtId="4" fontId="11" fillId="0" borderId="0" xfId="11" applyNumberFormat="1" applyFont="1" applyAlignment="1"/>
    <xf numFmtId="0" fontId="11" fillId="0" borderId="0" xfId="0" applyFont="1" applyBorder="1" applyAlignment="1">
      <alignment horizontal="left" indent="1"/>
    </xf>
    <xf numFmtId="0" fontId="11" fillId="0" borderId="0" xfId="11" applyFont="1" applyAlignment="1"/>
    <xf numFmtId="0" fontId="11" fillId="0" borderId="0" xfId="11" applyFont="1" applyAlignment="1">
      <alignment horizontal="right"/>
    </xf>
    <xf numFmtId="0" fontId="11" fillId="0" borderId="0" xfId="0" applyFont="1" applyFill="1" applyBorder="1" applyAlignment="1">
      <alignment horizontal="left" indent="1"/>
    </xf>
    <xf numFmtId="0" fontId="11" fillId="0" borderId="0" xfId="10" applyFont="1"/>
    <xf numFmtId="4" fontId="11" fillId="0" borderId="0" xfId="11" applyNumberFormat="1" applyFont="1" applyAlignment="1">
      <alignment horizontal="right"/>
    </xf>
    <xf numFmtId="4" fontId="11" fillId="0" borderId="0" xfId="11" applyNumberFormat="1" applyFont="1" applyAlignment="1">
      <alignment horizontal="right"/>
    </xf>
    <xf numFmtId="0" fontId="11" fillId="0" borderId="0" xfId="0" applyFont="1" applyAlignment="1">
      <alignment vertical="top"/>
    </xf>
    <xf numFmtId="0" fontId="7" fillId="0" borderId="2" xfId="18" applyFont="1" applyBorder="1" applyAlignment="1">
      <alignment horizontal="center" vertical="center" wrapText="1"/>
    </xf>
    <xf numFmtId="0" fontId="7" fillId="0" borderId="7" xfId="18" applyFont="1" applyBorder="1" applyAlignment="1">
      <alignment horizontal="center" vertical="center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РесМет" xfId="12"/>
    <cellStyle name="ИтогоТекЦ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_Мои данные" xfId="18"/>
    <cellStyle name="Параметр" xfId="19"/>
    <cellStyle name="ПеременныеСметы" xfId="20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Хвост_Переменные и константы" xfId="26"/>
    <cellStyle name="Экспертиза" xf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Z48"/>
  <sheetViews>
    <sheetView showGridLines="0" tabSelected="1" topLeftCell="A31" zoomScale="92" zoomScaleSheetLayoutView="100" workbookViewId="0">
      <selection activeCell="A49" sqref="A49"/>
    </sheetView>
  </sheetViews>
  <sheetFormatPr defaultRowHeight="12"/>
  <cols>
    <col min="1" max="1" width="8.5703125" style="5" customWidth="1"/>
    <col min="2" max="2" width="34.42578125" style="5" customWidth="1"/>
    <col min="3" max="3" width="11.85546875" style="5" customWidth="1"/>
    <col min="4" max="5" width="12.140625" style="5" customWidth="1"/>
    <col min="6" max="6" width="9.7109375" style="5" customWidth="1"/>
    <col min="7" max="8" width="12.140625" style="5" customWidth="1"/>
    <col min="9" max="9" width="9.7109375" style="5" customWidth="1"/>
    <col min="10" max="10" width="12.140625" style="5" customWidth="1"/>
    <col min="11" max="13" width="12.140625" style="6" customWidth="1"/>
    <col min="14" max="14" width="9.7109375" style="6" customWidth="1"/>
    <col min="15" max="16384" width="9.140625" style="6"/>
  </cols>
  <sheetData>
    <row r="1" spans="1:13" s="48" customFormat="1" ht="11.25">
      <c r="A1" s="49" t="s">
        <v>41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50" t="s">
        <v>42</v>
      </c>
    </row>
    <row r="2" spans="1:13" s="48" customFormat="1" ht="11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 s="48" customFormat="1" ht="11.25">
      <c r="A3" s="51" t="s">
        <v>43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52" t="s">
        <v>44</v>
      </c>
    </row>
    <row r="4" spans="1:13" s="48" customFormat="1" ht="11.25">
      <c r="A4" s="51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53"/>
    </row>
    <row r="5" spans="1:13" s="48" customFormat="1" ht="11.25">
      <c r="A5" s="51" t="s">
        <v>45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52" t="s">
        <v>45</v>
      </c>
    </row>
    <row r="6" spans="1:13" s="48" customFormat="1" ht="11.25">
      <c r="A6" s="47"/>
      <c r="B6" s="54"/>
      <c r="C6" s="51"/>
      <c r="D6" s="47"/>
      <c r="E6" s="47"/>
      <c r="F6" s="47"/>
      <c r="H6" s="47"/>
      <c r="I6" s="47"/>
      <c r="J6" s="47"/>
      <c r="K6" s="47"/>
      <c r="L6" s="47"/>
      <c r="M6" s="47"/>
    </row>
    <row r="7" spans="1:13" s="48" customFormat="1" ht="11.25">
      <c r="A7" s="47"/>
      <c r="B7" s="54" t="s">
        <v>46</v>
      </c>
      <c r="C7" s="51" t="s">
        <v>47</v>
      </c>
      <c r="D7" s="47"/>
      <c r="E7" s="47"/>
      <c r="F7" s="47"/>
      <c r="G7" s="47"/>
      <c r="H7" s="47"/>
      <c r="I7" s="47"/>
      <c r="J7" s="47"/>
      <c r="K7" s="47"/>
      <c r="L7" s="47"/>
      <c r="M7" s="47"/>
    </row>
    <row r="8" spans="1:13" s="48" customFormat="1" ht="11.2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</row>
    <row r="9" spans="1:13" s="48" customFormat="1" ht="11.25">
      <c r="A9" s="56" t="s">
        <v>48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</row>
    <row r="10" spans="1:13" s="48" customFormat="1" ht="11.25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</row>
    <row r="11" spans="1:13" s="48" customFormat="1" ht="12" customHeight="1">
      <c r="A11" s="57" t="s">
        <v>49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</row>
    <row r="12" spans="1:13" s="48" customFormat="1" ht="12" customHeight="1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</row>
    <row r="13" spans="1:13" s="48" customFormat="1" ht="12" customHeight="1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</row>
    <row r="14" spans="1:13" s="48" customFormat="1" ht="11.25">
      <c r="A14" s="58"/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</row>
    <row r="15" spans="1:13" s="48" customFormat="1" ht="11.25">
      <c r="A15" s="59"/>
      <c r="B15" s="60"/>
      <c r="C15" s="61"/>
      <c r="D15" s="62"/>
      <c r="E15" s="62"/>
      <c r="F15" s="62"/>
      <c r="G15" s="62"/>
      <c r="H15" s="62"/>
      <c r="I15" s="62"/>
      <c r="J15" s="62"/>
    </row>
    <row r="16" spans="1:13" s="48" customFormat="1" ht="11.25">
      <c r="A16" s="63"/>
      <c r="B16" s="64" t="s">
        <v>0</v>
      </c>
      <c r="C16" s="51" t="s">
        <v>17</v>
      </c>
      <c r="D16" s="62"/>
      <c r="E16" s="62"/>
      <c r="F16" s="62"/>
      <c r="G16" s="62"/>
      <c r="H16" s="62"/>
      <c r="I16" s="64"/>
      <c r="J16" s="64" t="s">
        <v>39</v>
      </c>
      <c r="L16" s="48" t="s">
        <v>40</v>
      </c>
    </row>
    <row r="17" spans="1:16" s="48" customFormat="1" ht="11.25">
      <c r="A17" s="63"/>
      <c r="B17" s="65"/>
      <c r="D17" s="66"/>
      <c r="E17" s="66"/>
      <c r="H17" s="64" t="s">
        <v>1</v>
      </c>
      <c r="J17" s="67">
        <v>645.36400000000003</v>
      </c>
      <c r="K17" s="68" t="s">
        <v>6</v>
      </c>
      <c r="L17" s="67">
        <f>1994172/1000</f>
        <v>1994.172</v>
      </c>
      <c r="M17" s="68" t="s">
        <v>6</v>
      </c>
    </row>
    <row r="18" spans="1:16" s="48" customFormat="1" ht="11.25">
      <c r="A18" s="63"/>
      <c r="B18" s="65"/>
      <c r="D18" s="66"/>
      <c r="E18" s="66"/>
      <c r="H18" s="64" t="s">
        <v>7</v>
      </c>
      <c r="I18" s="69"/>
      <c r="J18" s="69"/>
      <c r="K18" s="70"/>
      <c r="L18" s="70"/>
      <c r="M18" s="71"/>
    </row>
    <row r="19" spans="1:16" s="48" customFormat="1" ht="11.25">
      <c r="A19" s="63"/>
      <c r="B19" s="65"/>
      <c r="C19" s="72"/>
      <c r="D19" s="66"/>
      <c r="E19" s="66"/>
      <c r="H19" s="64" t="s">
        <v>5</v>
      </c>
      <c r="I19" s="67"/>
      <c r="J19" s="67"/>
      <c r="K19" s="73"/>
      <c r="L19" s="73"/>
      <c r="M19" s="71"/>
    </row>
    <row r="20" spans="1:16" s="48" customFormat="1" ht="11.25">
      <c r="A20" s="63"/>
      <c r="B20" s="65"/>
      <c r="C20" s="72"/>
      <c r="D20" s="66"/>
      <c r="E20" s="66"/>
      <c r="F20" s="64"/>
      <c r="G20" s="64"/>
      <c r="H20" s="64"/>
      <c r="I20" s="74"/>
      <c r="J20" s="74"/>
      <c r="K20" s="74"/>
      <c r="L20" s="74"/>
      <c r="M20" s="71"/>
    </row>
    <row r="21" spans="1:16" s="48" customFormat="1" ht="11.25">
      <c r="A21" s="75" t="s">
        <v>50</v>
      </c>
      <c r="B21" s="65"/>
      <c r="C21" s="64"/>
      <c r="D21" s="64"/>
      <c r="E21" s="64"/>
      <c r="F21" s="64"/>
      <c r="G21" s="64"/>
      <c r="H21" s="64"/>
      <c r="I21" s="64"/>
      <c r="J21" s="64"/>
    </row>
    <row r="22" spans="1:16" s="28" customFormat="1">
      <c r="A22" s="1"/>
      <c r="B22" s="4"/>
      <c r="C22" s="2"/>
      <c r="D22" s="7"/>
      <c r="E22" s="7"/>
      <c r="F22" s="7"/>
      <c r="G22" s="7"/>
      <c r="H22" s="7"/>
      <c r="I22" s="7"/>
      <c r="J22" s="7"/>
    </row>
    <row r="23" spans="1:16" s="28" customFormat="1" ht="21.75" customHeight="1">
      <c r="A23" s="42" t="s">
        <v>2</v>
      </c>
      <c r="B23" s="42" t="s">
        <v>11</v>
      </c>
      <c r="C23" s="42" t="s">
        <v>8</v>
      </c>
      <c r="D23" s="39" t="s">
        <v>3</v>
      </c>
      <c r="E23" s="40"/>
      <c r="F23" s="41"/>
      <c r="G23" s="39" t="s">
        <v>15</v>
      </c>
      <c r="H23" s="40"/>
      <c r="I23" s="41"/>
      <c r="J23" s="45" t="s">
        <v>4</v>
      </c>
      <c r="K23" s="46"/>
      <c r="L23" s="39" t="s">
        <v>16</v>
      </c>
      <c r="M23" s="40"/>
      <c r="N23" s="41"/>
    </row>
    <row r="24" spans="1:16" s="28" customFormat="1" ht="25.5" customHeight="1">
      <c r="A24" s="43"/>
      <c r="B24" s="43"/>
      <c r="C24" s="43"/>
      <c r="D24" s="14" t="s">
        <v>9</v>
      </c>
      <c r="E24" s="14" t="s">
        <v>12</v>
      </c>
      <c r="F24" s="76" t="s">
        <v>14</v>
      </c>
      <c r="G24" s="14" t="s">
        <v>9</v>
      </c>
      <c r="H24" s="14" t="s">
        <v>12</v>
      </c>
      <c r="I24" s="76" t="s">
        <v>14</v>
      </c>
      <c r="J24" s="14" t="s">
        <v>9</v>
      </c>
      <c r="K24" s="14" t="s">
        <v>12</v>
      </c>
      <c r="L24" s="14" t="s">
        <v>9</v>
      </c>
      <c r="M24" s="14" t="s">
        <v>12</v>
      </c>
      <c r="N24" s="76" t="s">
        <v>14</v>
      </c>
    </row>
    <row r="25" spans="1:16" s="28" customFormat="1" ht="27.75" customHeight="1">
      <c r="A25" s="44"/>
      <c r="B25" s="44"/>
      <c r="C25" s="44"/>
      <c r="D25" s="10" t="s">
        <v>13</v>
      </c>
      <c r="E25" s="10" t="s">
        <v>10</v>
      </c>
      <c r="F25" s="77"/>
      <c r="G25" s="10" t="s">
        <v>13</v>
      </c>
      <c r="H25" s="10" t="s">
        <v>10</v>
      </c>
      <c r="I25" s="77"/>
      <c r="J25" s="10" t="s">
        <v>13</v>
      </c>
      <c r="K25" s="14" t="s">
        <v>14</v>
      </c>
      <c r="L25" s="10" t="s">
        <v>13</v>
      </c>
      <c r="M25" s="10" t="s">
        <v>10</v>
      </c>
      <c r="N25" s="77"/>
    </row>
    <row r="26" spans="1:16" s="8" customFormat="1">
      <c r="A26" s="12">
        <v>1</v>
      </c>
      <c r="B26" s="12">
        <v>2</v>
      </c>
      <c r="C26" s="12">
        <v>3</v>
      </c>
      <c r="D26" s="12">
        <v>4</v>
      </c>
      <c r="E26" s="12">
        <v>5</v>
      </c>
      <c r="F26" s="12">
        <v>6</v>
      </c>
      <c r="G26" s="12">
        <v>7</v>
      </c>
      <c r="H26" s="12">
        <v>8</v>
      </c>
      <c r="I26" s="12">
        <v>9</v>
      </c>
      <c r="J26" s="12">
        <v>10</v>
      </c>
      <c r="K26" s="12">
        <v>11</v>
      </c>
      <c r="L26" s="12">
        <v>12</v>
      </c>
      <c r="M26" s="12">
        <v>13</v>
      </c>
      <c r="N26" s="12">
        <v>14</v>
      </c>
    </row>
    <row r="27" spans="1:16" s="3" customFormat="1" ht="17.850000000000001" customHeight="1">
      <c r="A27" s="37" t="s">
        <v>18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</row>
    <row r="28" spans="1:16" s="11" customFormat="1" ht="83.25" customHeight="1">
      <c r="A28" s="15">
        <v>1</v>
      </c>
      <c r="B28" s="30" t="s">
        <v>34</v>
      </c>
      <c r="C28" s="16" t="s">
        <v>19</v>
      </c>
      <c r="D28" s="17">
        <v>133618.56</v>
      </c>
      <c r="E28" s="17"/>
      <c r="F28" s="17"/>
      <c r="G28" s="17">
        <v>133619</v>
      </c>
      <c r="H28" s="17"/>
      <c r="I28" s="17"/>
      <c r="J28" s="29" t="s">
        <v>38</v>
      </c>
      <c r="K28" s="16" t="s">
        <v>20</v>
      </c>
      <c r="L28" s="17">
        <v>445120</v>
      </c>
      <c r="M28" s="17"/>
      <c r="N28" s="17"/>
      <c r="O28" s="3"/>
      <c r="P28" s="3"/>
    </row>
    <row r="29" spans="1:16" ht="83.25" customHeight="1">
      <c r="A29" s="15">
        <v>2</v>
      </c>
      <c r="B29" s="30" t="s">
        <v>35</v>
      </c>
      <c r="C29" s="16" t="s">
        <v>19</v>
      </c>
      <c r="D29" s="17">
        <v>109758.1</v>
      </c>
      <c r="E29" s="17"/>
      <c r="F29" s="17"/>
      <c r="G29" s="17">
        <v>109758</v>
      </c>
      <c r="H29" s="17"/>
      <c r="I29" s="17"/>
      <c r="J29" s="29" t="s">
        <v>38</v>
      </c>
      <c r="K29" s="16" t="s">
        <v>20</v>
      </c>
      <c r="L29" s="17">
        <v>365636</v>
      </c>
      <c r="M29" s="17"/>
      <c r="N29" s="17"/>
      <c r="O29" s="3"/>
      <c r="P29" s="3"/>
    </row>
    <row r="30" spans="1:16" ht="83.25" customHeight="1">
      <c r="A30" s="15">
        <v>3</v>
      </c>
      <c r="B30" s="30" t="s">
        <v>36</v>
      </c>
      <c r="C30" s="16" t="s">
        <v>19</v>
      </c>
      <c r="D30" s="17">
        <v>157479.01999999999</v>
      </c>
      <c r="E30" s="17"/>
      <c r="F30" s="17"/>
      <c r="G30" s="17">
        <v>157479</v>
      </c>
      <c r="H30" s="17"/>
      <c r="I30" s="17"/>
      <c r="J30" s="29" t="s">
        <v>38</v>
      </c>
      <c r="K30" s="16" t="s">
        <v>20</v>
      </c>
      <c r="L30" s="17">
        <v>524607</v>
      </c>
      <c r="M30" s="17"/>
      <c r="N30" s="17"/>
      <c r="O30" s="3"/>
      <c r="P30" s="3"/>
    </row>
    <row r="31" spans="1:16" ht="83.25" customHeight="1">
      <c r="A31" s="15">
        <v>4</v>
      </c>
      <c r="B31" s="30" t="s">
        <v>37</v>
      </c>
      <c r="C31" s="16" t="s">
        <v>19</v>
      </c>
      <c r="D31" s="17">
        <v>191838.07999999999</v>
      </c>
      <c r="E31" s="17"/>
      <c r="F31" s="17"/>
      <c r="G31" s="17">
        <v>191838</v>
      </c>
      <c r="H31" s="17"/>
      <c r="I31" s="17"/>
      <c r="J31" s="29" t="s">
        <v>38</v>
      </c>
      <c r="K31" s="16" t="s">
        <v>20</v>
      </c>
      <c r="L31" s="17">
        <v>639067</v>
      </c>
      <c r="M31" s="17"/>
      <c r="N31" s="17"/>
      <c r="O31" s="3"/>
      <c r="P31" s="3"/>
    </row>
    <row r="32" spans="1:16" ht="143.25" customHeight="1">
      <c r="A32" s="18">
        <v>5</v>
      </c>
      <c r="B32" s="19" t="s">
        <v>21</v>
      </c>
      <c r="C32" s="20"/>
      <c r="D32" s="21">
        <v>5926.94</v>
      </c>
      <c r="E32" s="21"/>
      <c r="F32" s="21"/>
      <c r="G32" s="21">
        <v>5927</v>
      </c>
      <c r="H32" s="21"/>
      <c r="I32" s="21"/>
      <c r="J32" s="29" t="s">
        <v>38</v>
      </c>
      <c r="K32" s="20" t="s">
        <v>20</v>
      </c>
      <c r="L32" s="21">
        <v>19744</v>
      </c>
      <c r="M32" s="21"/>
      <c r="N32" s="21"/>
      <c r="O32" s="3"/>
      <c r="P32" s="3"/>
    </row>
    <row r="33" spans="1:14" ht="12.75" customHeight="1">
      <c r="A33" s="31" t="s">
        <v>26</v>
      </c>
      <c r="B33" s="32"/>
      <c r="C33" s="33"/>
      <c r="D33" s="24"/>
      <c r="E33" s="24"/>
      <c r="F33" s="24"/>
      <c r="G33" s="27">
        <v>598621</v>
      </c>
      <c r="H33" s="26"/>
      <c r="I33" s="26"/>
      <c r="J33" s="26"/>
      <c r="K33" s="26"/>
      <c r="L33" s="27">
        <v>1849738</v>
      </c>
      <c r="M33" s="22"/>
      <c r="N33" s="22"/>
    </row>
    <row r="34" spans="1:14" ht="12.75" customHeight="1">
      <c r="A34" s="31" t="s">
        <v>27</v>
      </c>
      <c r="B34" s="32"/>
      <c r="C34" s="33"/>
      <c r="D34" s="24"/>
      <c r="E34" s="24"/>
      <c r="F34" s="24"/>
      <c r="G34" s="27">
        <v>645364</v>
      </c>
      <c r="H34" s="26"/>
      <c r="I34" s="26"/>
      <c r="J34" s="26"/>
      <c r="K34" s="26"/>
      <c r="L34" s="27">
        <v>1994172</v>
      </c>
      <c r="M34" s="22"/>
      <c r="N34" s="22"/>
    </row>
    <row r="35" spans="1:14" ht="12.75" customHeight="1">
      <c r="A35" s="31" t="s">
        <v>28</v>
      </c>
      <c r="B35" s="32"/>
      <c r="C35" s="33"/>
      <c r="D35" s="24"/>
      <c r="E35" s="24"/>
      <c r="F35" s="24"/>
      <c r="G35" s="27"/>
      <c r="H35" s="26"/>
      <c r="I35" s="26"/>
      <c r="J35" s="26"/>
      <c r="K35" s="26"/>
      <c r="L35" s="27"/>
      <c r="M35" s="22"/>
      <c r="N35" s="22"/>
    </row>
    <row r="36" spans="1:14" ht="29.25" customHeight="1">
      <c r="A36" s="31" t="s">
        <v>29</v>
      </c>
      <c r="B36" s="32"/>
      <c r="C36" s="33"/>
      <c r="D36" s="24"/>
      <c r="E36" s="24"/>
      <c r="F36" s="24"/>
      <c r="G36" s="27">
        <v>2993</v>
      </c>
      <c r="H36" s="26"/>
      <c r="I36" s="26"/>
      <c r="J36" s="26"/>
      <c r="K36" s="26"/>
      <c r="L36" s="27">
        <v>9249</v>
      </c>
      <c r="M36" s="22"/>
      <c r="N36" s="22"/>
    </row>
    <row r="37" spans="1:14" ht="24.75" customHeight="1">
      <c r="A37" s="31" t="s">
        <v>30</v>
      </c>
      <c r="B37" s="32"/>
      <c r="C37" s="33"/>
      <c r="D37" s="24"/>
      <c r="E37" s="24"/>
      <c r="F37" s="24"/>
      <c r="G37" s="27">
        <v>36097</v>
      </c>
      <c r="H37" s="26"/>
      <c r="I37" s="26"/>
      <c r="J37" s="26"/>
      <c r="K37" s="26"/>
      <c r="L37" s="27">
        <v>111539</v>
      </c>
      <c r="M37" s="22"/>
      <c r="N37" s="22"/>
    </row>
    <row r="38" spans="1:14" ht="27.75" customHeight="1">
      <c r="A38" s="31" t="s">
        <v>31</v>
      </c>
      <c r="B38" s="32"/>
      <c r="C38" s="33"/>
      <c r="D38" s="24"/>
      <c r="E38" s="24"/>
      <c r="F38" s="24"/>
      <c r="G38" s="27">
        <v>7653</v>
      </c>
      <c r="H38" s="26"/>
      <c r="I38" s="26"/>
      <c r="J38" s="26"/>
      <c r="K38" s="26"/>
      <c r="L38" s="27">
        <v>23646</v>
      </c>
      <c r="M38" s="22"/>
      <c r="N38" s="22"/>
    </row>
    <row r="39" spans="1:14" ht="12.75" customHeight="1">
      <c r="A39" s="31" t="s">
        <v>32</v>
      </c>
      <c r="B39" s="32"/>
      <c r="C39" s="33"/>
      <c r="D39" s="23"/>
      <c r="E39" s="23"/>
      <c r="F39" s="23"/>
      <c r="G39" s="27"/>
      <c r="H39" s="25"/>
      <c r="I39" s="25"/>
      <c r="J39" s="25"/>
      <c r="K39" s="25"/>
      <c r="L39" s="27"/>
      <c r="M39" s="22"/>
      <c r="N39" s="22"/>
    </row>
    <row r="40" spans="1:14" ht="12.75" customHeight="1">
      <c r="A40" s="31" t="s">
        <v>22</v>
      </c>
      <c r="B40" s="32"/>
      <c r="C40" s="33"/>
      <c r="D40" s="24"/>
      <c r="E40" s="24"/>
      <c r="F40" s="24"/>
      <c r="G40" s="27">
        <v>645364</v>
      </c>
      <c r="H40" s="26"/>
      <c r="I40" s="26"/>
      <c r="J40" s="26"/>
      <c r="K40" s="26"/>
      <c r="L40" s="27">
        <v>1994172</v>
      </c>
      <c r="M40" s="22"/>
      <c r="N40" s="22"/>
    </row>
    <row r="41" spans="1:14" ht="12.75">
      <c r="A41" s="31" t="s">
        <v>23</v>
      </c>
      <c r="B41" s="32"/>
      <c r="C41" s="33"/>
      <c r="D41" s="24"/>
      <c r="E41" s="24"/>
      <c r="F41" s="24"/>
      <c r="G41" s="27">
        <v>645364</v>
      </c>
      <c r="H41" s="26"/>
      <c r="I41" s="26"/>
      <c r="J41" s="26"/>
      <c r="K41" s="26"/>
      <c r="L41" s="27">
        <v>1994172</v>
      </c>
      <c r="M41" s="22"/>
      <c r="N41" s="22"/>
    </row>
    <row r="42" spans="1:14" ht="12.75" customHeight="1">
      <c r="A42" s="31" t="s">
        <v>24</v>
      </c>
      <c r="B42" s="32"/>
      <c r="C42" s="33"/>
      <c r="D42" s="24"/>
      <c r="E42" s="24"/>
      <c r="F42" s="24"/>
      <c r="G42" s="27"/>
      <c r="H42" s="26"/>
      <c r="I42" s="26"/>
      <c r="J42" s="26"/>
      <c r="K42" s="26"/>
      <c r="L42" s="27"/>
      <c r="M42" s="22"/>
      <c r="N42" s="22"/>
    </row>
    <row r="43" spans="1:14" ht="12.75" customHeight="1">
      <c r="A43" s="31" t="s">
        <v>25</v>
      </c>
      <c r="B43" s="32"/>
      <c r="C43" s="33"/>
      <c r="D43" s="24"/>
      <c r="E43" s="24"/>
      <c r="F43" s="24"/>
      <c r="G43" s="27">
        <v>645364</v>
      </c>
      <c r="H43" s="26"/>
      <c r="I43" s="26"/>
      <c r="J43" s="26"/>
      <c r="K43" s="26"/>
      <c r="L43" s="27">
        <v>1994172</v>
      </c>
      <c r="M43" s="22"/>
      <c r="N43" s="22"/>
    </row>
    <row r="44" spans="1:14" ht="12.75" customHeight="1">
      <c r="A44" s="34" t="s">
        <v>33</v>
      </c>
      <c r="B44" s="35"/>
      <c r="C44" s="36"/>
      <c r="D44" s="23"/>
      <c r="E44" s="23"/>
      <c r="F44" s="23"/>
      <c r="G44" s="27">
        <v>645364</v>
      </c>
      <c r="H44" s="25"/>
      <c r="I44" s="25"/>
      <c r="J44" s="25"/>
      <c r="K44" s="25"/>
      <c r="L44" s="27">
        <v>1994172</v>
      </c>
      <c r="M44" s="22"/>
      <c r="N44" s="22"/>
    </row>
    <row r="46" spans="1:14">
      <c r="A46" s="13" t="s">
        <v>51</v>
      </c>
      <c r="D46" s="9"/>
    </row>
    <row r="48" spans="1:14">
      <c r="A48" s="13" t="s">
        <v>52</v>
      </c>
    </row>
  </sheetData>
  <mergeCells count="27">
    <mergeCell ref="K18:L18"/>
    <mergeCell ref="K19:L19"/>
    <mergeCell ref="A9:M9"/>
    <mergeCell ref="A11:M11"/>
    <mergeCell ref="C23:C25"/>
    <mergeCell ref="L23:N23"/>
    <mergeCell ref="N24:N25"/>
    <mergeCell ref="G23:I23"/>
    <mergeCell ref="I24:I25"/>
    <mergeCell ref="D23:F23"/>
    <mergeCell ref="F24:F25"/>
    <mergeCell ref="J23:K23"/>
    <mergeCell ref="A23:A25"/>
    <mergeCell ref="B23:B25"/>
    <mergeCell ref="A42:C42"/>
    <mergeCell ref="A43:C43"/>
    <mergeCell ref="A44:C44"/>
    <mergeCell ref="A33:C33"/>
    <mergeCell ref="A34:C34"/>
    <mergeCell ref="A36:C36"/>
    <mergeCell ref="A37:C37"/>
    <mergeCell ref="A38:C38"/>
    <mergeCell ref="A39:C39"/>
    <mergeCell ref="A40:C40"/>
    <mergeCell ref="A41:C41"/>
    <mergeCell ref="A35:C35"/>
    <mergeCell ref="A27:N27"/>
  </mergeCells>
  <phoneticPr fontId="0" type="noConversion"/>
  <pageMargins left="0.24" right="0.39370078740157483" top="0.39370078740157483" bottom="0.39370078740157483" header="0.23622047244094488" footer="0.23622047244094488"/>
  <pageSetup paperSize="9" scale="79" fitToHeight="30000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данные'!Заголовки_для_печати</vt:lpstr>
      <vt:lpstr>'Мои данные'!Область_печати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keywords>12.03.2008</cp:keywords>
  <cp:lastModifiedBy>user</cp:lastModifiedBy>
  <cp:lastPrinted>2012-06-25T17:55:40Z</cp:lastPrinted>
  <dcterms:created xsi:type="dcterms:W3CDTF">2003-01-28T12:33:10Z</dcterms:created>
  <dcterms:modified xsi:type="dcterms:W3CDTF">2012-06-25T17:56:44Z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